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<sst xmlns="http://schemas.openxmlformats.org/spreadsheetml/2006/main" count="13" uniqueCount="13">
  <si>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泉州公司所辖路段高速公路基础设施数字化转型升级任务设计施工一体化工程总承包项目标段E2固化清单</t>
  </si>
  <si>
    <t>序号</t>
  </si>
  <si>
    <t>项目名称</t>
  </si>
  <si>
    <t>最高投标限价（元）</t>
  </si>
  <si>
    <t>投标报价下浮率（K值）</t>
  </si>
  <si>
    <t>投标报价（元）</t>
  </si>
  <si>
    <t>备注</t>
  </si>
  <si>
    <t>设计费</t>
  </si>
  <si>
    <t>施工总承包费</t>
  </si>
  <si>
    <t>设计施工总承包费</t>
  </si>
  <si>
    <t>注：投标人填写“投标报价下浮率（K值）”即可完成固化清单编制，投标报价下浮率（K值）应保留至小数点后两位小数。</t>
  </si>
  <si>
    <r>
      <t>投 标 人：</t>
    </r>
    <r>
      <rPr>
        <u/>
        <sz val="12"/>
        <rFont val="宋体"/>
        <charset val="134"/>
      </rPr>
      <t xml:space="preserve">                       </t>
    </r>
    <r>
      <rPr>
        <sz val="12"/>
        <rFont val="宋体"/>
        <charset val="134"/>
      </rPr>
      <t>（盖章）</t>
    </r>
  </si>
  <si>
    <r>
      <t xml:space="preserve">         </t>
    </r>
    <r>
      <rPr>
        <sz val="12"/>
        <rFont val="宋体"/>
        <charset val="134"/>
      </rPr>
      <t xml:space="preserve">年 </t>
    </r>
    <r>
      <rPr>
        <u/>
        <sz val="12"/>
        <rFont val="宋体"/>
        <charset val="134"/>
      </rPr>
      <t xml:space="preserve">    </t>
    </r>
    <r>
      <rPr>
        <sz val="12"/>
        <rFont val="宋体"/>
        <charset val="134"/>
      </rPr>
      <t>月</t>
    </r>
    <r>
      <rPr>
        <u/>
        <sz val="12"/>
        <rFont val="宋体"/>
        <charset val="134"/>
      </rPr>
      <t xml:space="preserve">    </t>
    </r>
    <r>
      <rPr>
        <sz val="12"/>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</si>
</sst>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23">
    <font>
      <sz val="11"/>
      <color theme="1"/>
      <name val="宋体"/>
      <charset val="134"/>
      <scheme val="minor"/>
    </font>
    <font>
      <sz val="12"/>
      <name val="宋体"/>
      <charset val="134"/>
    </font>
    <font>
      <b/>
      <sz val="14"/>
      <name val="宋体"/>
      <charset val="134"/>
    </font>
    <font>
      <u/>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top" wrapText="1"/>
    </xf>
    <xf numFmtId="0" fontId="1" fillId="0" borderId="1" xfId="0"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10" fontId="1" fillId="2"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1"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tabSelected="1" zoomScale="85" zoomScaleNormal="85" workbookViewId="0">
      <selection activeCell="E5" sqref="E5"/>
    </sheetView>
  </sheetViews>
  <sheetFormatPr defaultColWidth="10" defaultRowHeight="30" customHeight="1" outlineLevelRow="7" outlineLevelCol="6"/>
  <cols>
    <col min="1" max="1" width="6.36666666666667" style="1" customWidth="1"/>
    <col min="2" max="2" width="42.65" style="1" customWidth="1"/>
    <col min="3" max="3" width="26.9083333333333" style="1" customWidth="1"/>
    <col min="4" max="4" width="26.7583333333333" style="1" customWidth="1"/>
    <col min="5" max="5" width="26.025" style="1" customWidth="1"/>
    <col min="6" max="6" width="25" style="1" customWidth="1"/>
    <col min="7" max="7" width="14.025" style="1"/>
    <col min="8" max="8" width="10" style="1"/>
    <col min="9" max="9" width="14.025" style="1"/>
    <col min="10" max="10" width="11.525" style="1"/>
    <col min="11" max="16384" width="10" style="1"/>
  </cols>
  <sheetData>
    <row r="1" s="1" customFormat="1" ht="43" customHeight="1" spans="1:6">
      <c r="A1" s="2" t="s">
        <v>0</v>
      </c>
      <c r="B1" s="2"/>
      <c r="C1" s="2"/>
      <c r="D1" s="2"/>
      <c r="E1" s="2"/>
      <c r="F1" s="2"/>
    </row>
    <row r="2" s="1" customFormat="1" ht="45" customHeight="1" spans="1:6">
      <c r="A2" s="3" t="s">
        <v>1</v>
      </c>
      <c r="B2" s="3" t="s">
        <v>2</v>
      </c>
      <c r="C2" s="3" t="s">
        <v>3</v>
      </c>
      <c r="D2" s="3" t="s">
        <v>4</v>
      </c>
      <c r="E2" s="3" t="s">
        <v>5</v>
      </c>
      <c r="F2" s="3" t="s">
        <v>6</v>
      </c>
    </row>
    <row r="3" s="1" customFormat="1" ht="55" customHeight="1" spans="1:7">
      <c r="A3" s="3">
        <v>1</v>
      </c>
      <c r="B3" s="3" t="s">
        <v>7</v>
      </c>
      <c r="C3" s="4">
        <v>796048</v>
      </c>
      <c r="D3" s="5"/>
      <c r="E3" s="4">
        <f>ROUND(C3*(1-$D$3),0)</f>
        <v>796048</v>
      </c>
      <c r="F3" s="6"/>
      <c r="G3" s="7"/>
    </row>
    <row r="4" s="1" customFormat="1" ht="55" customHeight="1" spans="1:6">
      <c r="A4" s="3">
        <v>2</v>
      </c>
      <c r="B4" s="3" t="s">
        <v>8</v>
      </c>
      <c r="C4" s="4">
        <v>40371844</v>
      </c>
      <c r="D4" s="5"/>
      <c r="E4" s="4">
        <f>ROUND(C4*(1-$D$3),0)</f>
        <v>40371844</v>
      </c>
      <c r="F4" s="6"/>
    </row>
    <row r="5" s="1" customFormat="1" ht="55" customHeight="1" spans="1:6">
      <c r="A5" s="3">
        <v>3</v>
      </c>
      <c r="B5" s="8" t="s">
        <v>9</v>
      </c>
      <c r="C5" s="4">
        <f>SUM(C3:C4)</f>
        <v>41167892</v>
      </c>
      <c r="D5" s="5"/>
      <c r="E5" s="4">
        <f>SUM(E3:E4)</f>
        <v>41167892</v>
      </c>
      <c r="F5" s="6"/>
    </row>
    <row r="6" s="1" customFormat="1" customHeight="1" spans="1:6">
      <c r="A6" s="9" t="s">
        <v>10</v>
      </c>
      <c r="B6" s="9"/>
      <c r="C6" s="9"/>
      <c r="D6" s="9"/>
      <c r="E6" s="9"/>
      <c r="F6" s="9"/>
    </row>
    <row r="7" s="1" customFormat="1" ht="52" customHeight="1" spans="1:6">
      <c r="A7" s="10" t="s">
        <v>11</v>
      </c>
      <c r="B7" s="10"/>
      <c r="C7" s="10"/>
      <c r="D7" s="10"/>
      <c r="E7" s="10"/>
      <c r="F7" s="10"/>
    </row>
    <row r="8" s="1" customFormat="1" ht="47" customHeight="1" spans="1:6">
      <c r="A8" s="11" t="s">
        <v>12</v>
      </c>
      <c r="B8" s="11"/>
      <c r="C8" s="10"/>
      <c r="D8" s="10"/>
      <c r="E8" s="10"/>
      <c r="F8" s="10"/>
    </row>
  </sheetData>
  <sheetProtection password="8E60" sheet="1" formatColumns="0" formatRows="0" objects="1"/>
  <mergeCells count="5">
    <mergeCell ref="A1:F1"/>
    <mergeCell ref="A6:F6"/>
    <mergeCell ref="A7:F7"/>
    <mergeCell ref="A8:F8"/>
    <mergeCell ref="D3:D5"/>
  </mergeCells>
  <dataValidations count="1">
    <dataValidation type="custom" allowBlank="1" showInputMessage="1" showErrorMessage="1" sqref="D3">
      <formula1>TRUNC(D3,4)=D3</formula1>
    </dataValidation>
  </dataValidations>
  <pageMargins left="0.75" right="0.75" top="0.629861111111111" bottom="0.511805555555556"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zbdl</dc:creator>
  <cp:lastModifiedBy>林颖</cp:lastModifiedBy>
  <dcterms:created xsi:type="dcterms:W3CDTF">2022-09-04T07:31:00Z</dcterms:created>
  <dcterms:modified xsi:type="dcterms:W3CDTF">2025-08-27T09:17:20Z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09B89E501B6B4EB69A7AA43403978E7D</vt:lpwstr>
  </property>
  <property fmtid="{D5CDD505-2E9C-101B-9397-08002B2CF9AE}" pid="3" name="KSOProductBuildVer">
    <vt:lpwstr>2052-12.1.0.17133</vt:lpwstr>
  </property>
</Properties>
</file>