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 activeTab="1"/>
  </bookViews>
  <sheets>
    <sheet name="需求清单及最高控制价 " sheetId="33" r:id="rId1"/>
    <sheet name="隧道汇总表" sheetId="3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<sst xmlns="http://schemas.openxmlformats.org/spreadsheetml/2006/main" count="78" uniqueCount="53">
  <si>
    <t>附件：1</t>
  </si>
  <si>
    <t>隧道停电提示牌制作安装项目需求清单及最高控制价</t>
  </si>
  <si>
    <t>单位：人民币元</t>
  </si>
  <si>
    <t>序号</t>
  </si>
  <si>
    <t>分项名称</t>
  </si>
  <si>
    <t>规格型号</t>
  </si>
  <si>
    <t>单位</t>
  </si>
  <si>
    <t>数量</t>
  </si>
  <si>
    <t>预算单价</t>
  </si>
  <si>
    <t>小计</t>
  </si>
  <si>
    <t>备注</t>
  </si>
  <si>
    <t>隧道口停电提示牌制作安装（单点供电隧道）</t>
  </si>
  <si>
    <t>1、手动式。
2、停电提示牌须采用304不锈钢材质，版面尺寸：长150CM*高50CM，方管规格：宽度不小于4CM，壁厚不小于1.5MM（横式安装），不锈钢面板壁厚不小于1MM。
3、提示牌内容：“隧道停电 谨慎驾驶”，字体根据板面尺寸制作，须采用国标反光材料。</t>
  </si>
  <si>
    <t>块</t>
  </si>
  <si>
    <t xml:space="preserve">1、含所有安装主材及辅材。
2、含车辆使用费用、安全措施费、税费、布控、安装人工等与本项目相关的所有费用。
3、辖区内单点供电的隧道120座隧道。（含A、B道）
</t>
  </si>
  <si>
    <t>合计</t>
  </si>
  <si>
    <t>南平公司各路段单回路供电隧道汇总表</t>
  </si>
  <si>
    <t>路段名称</t>
  </si>
  <si>
    <t>机维站名称</t>
  </si>
  <si>
    <t>单回路供电隧道名称</t>
  </si>
  <si>
    <t>数量（含A/B道）</t>
  </si>
  <si>
    <t>停电提示牌安装数量（块）</t>
  </si>
  <si>
    <t>福银延平段</t>
  </si>
  <si>
    <t>延平</t>
  </si>
  <si>
    <t>际头洋、龙德寺、上洋、堵兜、南洲1、南洲2、塔前、跃村、吉祥</t>
  </si>
  <si>
    <t>座</t>
  </si>
  <si>
    <t>浦南延平段</t>
  </si>
  <si>
    <t>伊村</t>
  </si>
  <si>
    <t>松建</t>
  </si>
  <si>
    <t>建瓯</t>
  </si>
  <si>
    <t>护田隧道、南山隧道、伏寅隧道、杜布隧道、牛山隧道、虎山隧道、徐屯2号隧道、田口隧道</t>
  </si>
  <si>
    <t>京台</t>
  </si>
  <si>
    <t>衫溪隧道、苦竹1号隧道、苦竹2号隧道、浮山1号隧道、浮山2号隧道、洋后隧道</t>
  </si>
  <si>
    <t>宁武武夷山段</t>
  </si>
  <si>
    <t>武夷山</t>
  </si>
  <si>
    <t>石泉寺、葛山隧道</t>
  </si>
  <si>
    <t>黄莲坑隧道、分水关隧道、大安岭、天子岗</t>
  </si>
  <si>
    <t>宁武政和段</t>
  </si>
  <si>
    <t>政和</t>
  </si>
  <si>
    <t>横源、漳墩1、漳墩2、 回龙1、回龙2、 营头、七里排、石门、小绍1、上庄</t>
  </si>
  <si>
    <t>延顺</t>
  </si>
  <si>
    <t>顺昌</t>
  </si>
  <si>
    <t>顺昌1#、顺昌2#、顺昌3#隧道;皂树隧道</t>
  </si>
  <si>
    <t>顺邵</t>
  </si>
  <si>
    <t>张家际隧道;小仟隧道;外石隧道;大干隧道;埔上隧道</t>
  </si>
  <si>
    <t>沙南</t>
  </si>
  <si>
    <t>邵三</t>
  </si>
  <si>
    <t>邵武</t>
  </si>
  <si>
    <t>肖家坊、层溪1号、层溪2号、杨家岭、沙塘隘</t>
  </si>
  <si>
    <t>武邵</t>
  </si>
  <si>
    <t>田坑、叶坊</t>
  </si>
  <si>
    <t>邵光</t>
  </si>
  <si>
    <t>高家垄、莫口一号、莫口2号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</si>
</sst>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workbookViewId="0">
      <selection activeCell="H5" sqref="H5"/>
    </sheetView>
  </sheetViews>
  <sheetFormatPr defaultColWidth="9" defaultRowHeight="14.25" outlineLevelRow="5" outlineLevelCol="7"/>
  <cols>
    <col min="1" max="1" width="6.625" style="11" customWidth="1"/>
    <col min="2" max="2" width="24.25" style="10" customWidth="1"/>
    <col min="3" max="3" width="21.5" style="10" customWidth="1"/>
    <col min="4" max="4" width="6.75" style="10" customWidth="1"/>
    <col min="5" max="5" width="7.375" style="10" customWidth="1"/>
    <col min="6" max="6" width="9.625" style="10" customWidth="1"/>
    <col min="7" max="7" width="8.875" style="10" customWidth="1"/>
    <col min="8" max="8" width="36.75" style="10" customWidth="1"/>
    <col min="9" max="16384" width="9" style="10"/>
  </cols>
  <sheetData>
    <row r="1" ht="25" customHeight="1" spans="1:2">
      <c r="A1" s="12" t="s">
        <v>0</v>
      </c>
      <c r="B1" s="12"/>
    </row>
    <row r="2" s="10" customFormat="1" ht="36" customHeight="1" spans="1:8">
      <c r="A2" s="13" t="s">
        <v>1</v>
      </c>
      <c r="B2" s="13"/>
      <c r="C2" s="13"/>
      <c r="D2" s="13"/>
      <c r="E2" s="13"/>
      <c r="F2" s="13"/>
      <c r="G2" s="13"/>
      <c r="H2" s="13"/>
    </row>
    <row r="3" s="10" customFormat="1" ht="19" customHeight="1" spans="1:8">
      <c r="A3" s="11"/>
      <c r="G3" s="11" t="s">
        <v>2</v>
      </c>
      <c r="H3" s="11"/>
    </row>
    <row r="4" s="10" customFormat="1" ht="52" customHeight="1" spans="1:8">
      <c r="A4" s="14" t="s">
        <v>3</v>
      </c>
      <c r="B4" s="14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5" t="s">
        <v>10</v>
      </c>
    </row>
    <row r="5" s="10" customFormat="1" ht="179" customHeight="1" spans="1:8">
      <c r="A5" s="16">
        <v>1</v>
      </c>
      <c r="B5" s="17" t="s">
        <v>11</v>
      </c>
      <c r="C5" s="17" t="s">
        <v>12</v>
      </c>
      <c r="D5" s="16" t="s">
        <v>13</v>
      </c>
      <c r="E5" s="16">
        <v>120</v>
      </c>
      <c r="F5" s="16">
        <v>1085.53</v>
      </c>
      <c r="G5" s="18">
        <f>E5*F5</f>
        <v>130263.6</v>
      </c>
      <c r="H5" s="19" t="s">
        <v>14</v>
      </c>
    </row>
    <row r="6" s="10" customFormat="1" ht="57" customHeight="1" spans="1:8">
      <c r="A6" s="20">
        <v>2</v>
      </c>
      <c r="B6" s="20" t="s">
        <v>15</v>
      </c>
      <c r="C6" s="20"/>
      <c r="D6" s="20"/>
      <c r="E6" s="20">
        <f>SUM(E5:E5)</f>
        <v>120</v>
      </c>
      <c r="F6" s="20"/>
      <c r="G6" s="21">
        <f>SUM(G5:G5)</f>
        <v>130263.6</v>
      </c>
      <c r="H6" s="22"/>
    </row>
  </sheetData>
  <mergeCells count="3">
    <mergeCell ref="A1:B1"/>
    <mergeCell ref="A2:H2"/>
    <mergeCell ref="G3:H3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H5" sqref="H5"/>
    </sheetView>
  </sheetViews>
  <sheetFormatPr defaultColWidth="9" defaultRowHeight="14.25"/>
  <cols>
    <col min="1" max="1" width="4.625" style="1" customWidth="1"/>
    <col min="2" max="2" width="10.875" style="1" customWidth="1"/>
    <col min="3" max="3" width="11" style="1" customWidth="1"/>
    <col min="4" max="4" width="34.5" style="1" customWidth="1"/>
    <col min="5" max="5" width="7.625" style="1" customWidth="1"/>
    <col min="6" max="6" width="15.25" style="1" customWidth="1"/>
    <col min="7" max="7" width="12.125" style="1" customWidth="1"/>
    <col min="8" max="8" width="20.25" style="1" customWidth="1"/>
    <col min="9" max="16384" width="9" style="1"/>
  </cols>
  <sheetData>
    <row r="1" s="1" customFormat="1" ht="38" customHeight="1" spans="1:9">
      <c r="A1" s="3" t="s">
        <v>16</v>
      </c>
      <c r="B1" s="3"/>
      <c r="C1" s="3"/>
      <c r="D1" s="3"/>
      <c r="E1" s="3"/>
      <c r="F1" s="3"/>
      <c r="G1" s="3"/>
      <c r="H1" s="3"/>
      <c r="I1" s="9"/>
    </row>
    <row r="2" s="1" customFormat="1" ht="35" customHeight="1" spans="1:8">
      <c r="A2" s="4" t="s">
        <v>3</v>
      </c>
      <c r="B2" s="4" t="s">
        <v>17</v>
      </c>
      <c r="C2" s="4" t="s">
        <v>18</v>
      </c>
      <c r="D2" s="5" t="s">
        <v>19</v>
      </c>
      <c r="E2" s="5" t="s">
        <v>6</v>
      </c>
      <c r="F2" s="5" t="s">
        <v>20</v>
      </c>
      <c r="G2" s="5" t="s">
        <v>21</v>
      </c>
      <c r="H2" s="4" t="s">
        <v>10</v>
      </c>
    </row>
    <row r="3" s="1" customFormat="1" ht="36" customHeight="1" spans="1:8">
      <c r="A3" s="6"/>
      <c r="B3" s="6" t="s">
        <v>22</v>
      </c>
      <c r="C3" s="6" t="s">
        <v>23</v>
      </c>
      <c r="D3" s="7" t="s">
        <v>24</v>
      </c>
      <c r="E3" s="7" t="s">
        <v>25</v>
      </c>
      <c r="F3" s="6">
        <v>9</v>
      </c>
      <c r="G3" s="7">
        <v>18</v>
      </c>
      <c r="H3" s="7"/>
    </row>
    <row r="4" s="1" customFormat="1" ht="30" customHeight="1" spans="1:8">
      <c r="A4" s="6">
        <v>1</v>
      </c>
      <c r="B4" s="6" t="s">
        <v>26</v>
      </c>
      <c r="C4" s="6" t="s">
        <v>23</v>
      </c>
      <c r="D4" s="6" t="s">
        <v>27</v>
      </c>
      <c r="E4" s="7" t="s">
        <v>25</v>
      </c>
      <c r="F4" s="6">
        <v>1</v>
      </c>
      <c r="G4" s="6">
        <v>2</v>
      </c>
      <c r="H4" s="7"/>
    </row>
    <row r="5" s="1" customFormat="1" ht="57" customHeight="1" spans="1:8">
      <c r="A5" s="6">
        <v>2</v>
      </c>
      <c r="B5" s="6" t="s">
        <v>28</v>
      </c>
      <c r="C5" s="6" t="s">
        <v>29</v>
      </c>
      <c r="D5" s="7" t="s">
        <v>30</v>
      </c>
      <c r="E5" s="7" t="s">
        <v>25</v>
      </c>
      <c r="F5" s="6">
        <v>8</v>
      </c>
      <c r="G5" s="6">
        <v>16</v>
      </c>
      <c r="H5" s="8"/>
    </row>
    <row r="6" s="1" customFormat="1" ht="37" customHeight="1" spans="1:8">
      <c r="A6" s="6">
        <v>3</v>
      </c>
      <c r="B6" s="6" t="s">
        <v>31</v>
      </c>
      <c r="C6" s="6" t="s">
        <v>29</v>
      </c>
      <c r="D6" s="7" t="s">
        <v>32</v>
      </c>
      <c r="E6" s="7" t="s">
        <v>25</v>
      </c>
      <c r="F6" s="6">
        <v>6</v>
      </c>
      <c r="G6" s="6">
        <v>12</v>
      </c>
      <c r="H6" s="7"/>
    </row>
    <row r="7" s="1" customFormat="1" ht="43" customHeight="1" spans="1:8">
      <c r="A7" s="6">
        <v>4</v>
      </c>
      <c r="B7" s="6" t="s">
        <v>33</v>
      </c>
      <c r="C7" s="6" t="s">
        <v>34</v>
      </c>
      <c r="D7" s="6" t="s">
        <v>35</v>
      </c>
      <c r="E7" s="7" t="s">
        <v>25</v>
      </c>
      <c r="F7" s="6">
        <v>2</v>
      </c>
      <c r="G7" s="6">
        <v>4</v>
      </c>
      <c r="H7" s="7"/>
    </row>
    <row r="8" s="1" customFormat="1" ht="61" customHeight="1" spans="1:8">
      <c r="A8" s="6">
        <v>5</v>
      </c>
      <c r="B8" s="6" t="s">
        <v>33</v>
      </c>
      <c r="C8" s="6" t="s">
        <v>34</v>
      </c>
      <c r="D8" s="6" t="s">
        <v>36</v>
      </c>
      <c r="E8" s="7" t="s">
        <v>25</v>
      </c>
      <c r="F8" s="6">
        <v>4</v>
      </c>
      <c r="G8" s="6">
        <v>8</v>
      </c>
      <c r="H8" s="8"/>
    </row>
    <row r="9" s="1" customFormat="1" ht="45" customHeight="1" spans="1:8">
      <c r="A9" s="6">
        <v>6</v>
      </c>
      <c r="B9" s="6" t="s">
        <v>37</v>
      </c>
      <c r="C9" s="6" t="s">
        <v>38</v>
      </c>
      <c r="D9" s="7" t="s">
        <v>39</v>
      </c>
      <c r="E9" s="7" t="s">
        <v>25</v>
      </c>
      <c r="F9" s="6">
        <v>10</v>
      </c>
      <c r="G9" s="6">
        <v>20</v>
      </c>
      <c r="H9" s="7"/>
    </row>
    <row r="10" s="1" customFormat="1" ht="47" customHeight="1" spans="1:8">
      <c r="A10" s="6">
        <v>7</v>
      </c>
      <c r="B10" s="6" t="s">
        <v>40</v>
      </c>
      <c r="C10" s="6" t="s">
        <v>41</v>
      </c>
      <c r="D10" s="7" t="s">
        <v>42</v>
      </c>
      <c r="E10" s="7" t="s">
        <v>25</v>
      </c>
      <c r="F10" s="6">
        <v>4</v>
      </c>
      <c r="G10" s="6">
        <v>8</v>
      </c>
      <c r="H10" s="8"/>
    </row>
    <row r="11" s="1" customFormat="1" ht="30" customHeight="1" spans="1:8">
      <c r="A11" s="6">
        <v>8</v>
      </c>
      <c r="B11" s="7" t="s">
        <v>43</v>
      </c>
      <c r="C11" s="6" t="s">
        <v>41</v>
      </c>
      <c r="D11" s="7" t="s">
        <v>44</v>
      </c>
      <c r="E11" s="7" t="s">
        <v>25</v>
      </c>
      <c r="F11" s="6">
        <v>5</v>
      </c>
      <c r="G11" s="7">
        <v>10</v>
      </c>
      <c r="H11" s="7"/>
    </row>
    <row r="12" s="1" customFormat="1" ht="30" customHeight="1" spans="1:8">
      <c r="A12" s="6">
        <v>9</v>
      </c>
      <c r="B12" s="7" t="s">
        <v>45</v>
      </c>
      <c r="C12" s="6" t="s">
        <v>41</v>
      </c>
      <c r="D12" s="7"/>
      <c r="E12" s="7" t="s">
        <v>25</v>
      </c>
      <c r="F12" s="6">
        <v>1</v>
      </c>
      <c r="G12" s="7">
        <v>2</v>
      </c>
      <c r="H12" s="7"/>
    </row>
    <row r="13" s="1" customFormat="1" ht="30" customHeight="1" spans="1:8">
      <c r="A13" s="6">
        <v>10</v>
      </c>
      <c r="B13" s="7" t="s">
        <v>46</v>
      </c>
      <c r="C13" s="7" t="s">
        <v>47</v>
      </c>
      <c r="D13" s="7" t="s">
        <v>48</v>
      </c>
      <c r="E13" s="7" t="s">
        <v>25</v>
      </c>
      <c r="F13" s="6">
        <v>5</v>
      </c>
      <c r="G13" s="7">
        <v>10</v>
      </c>
      <c r="H13" s="7"/>
    </row>
    <row r="14" s="1" customFormat="1" ht="30" customHeight="1" spans="1:8">
      <c r="A14" s="6">
        <v>11</v>
      </c>
      <c r="B14" s="7" t="s">
        <v>49</v>
      </c>
      <c r="C14" s="7" t="s">
        <v>47</v>
      </c>
      <c r="D14" s="7" t="s">
        <v>50</v>
      </c>
      <c r="E14" s="7" t="s">
        <v>25</v>
      </c>
      <c r="F14" s="6">
        <v>2</v>
      </c>
      <c r="G14" s="7">
        <v>4</v>
      </c>
      <c r="H14" s="7"/>
    </row>
    <row r="15" s="1" customFormat="1" ht="39" customHeight="1" spans="1:8">
      <c r="A15" s="6">
        <v>12</v>
      </c>
      <c r="B15" s="7" t="s">
        <v>51</v>
      </c>
      <c r="C15" s="7" t="s">
        <v>47</v>
      </c>
      <c r="D15" s="7" t="s">
        <v>52</v>
      </c>
      <c r="E15" s="7" t="s">
        <v>25</v>
      </c>
      <c r="F15" s="6">
        <v>3</v>
      </c>
      <c r="G15" s="7">
        <v>6</v>
      </c>
      <c r="H15" s="8"/>
    </row>
    <row r="16" s="1" customFormat="1" ht="30" customHeight="1" spans="1:8">
      <c r="A16" s="6">
        <v>13</v>
      </c>
      <c r="B16" s="7" t="s">
        <v>15</v>
      </c>
      <c r="C16" s="7"/>
      <c r="D16" s="7"/>
      <c r="E16" s="7" t="s">
        <v>25</v>
      </c>
      <c r="F16" s="7">
        <f>SUM(F3:F15)</f>
        <v>60</v>
      </c>
      <c r="G16" s="7">
        <f>SUM(G3:G15)</f>
        <v>120</v>
      </c>
      <c r="H16" s="7"/>
    </row>
    <row r="17" s="2" customFormat="1" ht="30" customHeight="1"/>
    <row r="18" s="2" customFormat="1" ht="30" customHeight="1"/>
    <row r="19" s="2" customFormat="1" ht="30" customHeight="1"/>
    <row r="20" s="2" customFormat="1" ht="30" customHeight="1"/>
    <row r="21" s="2" customFormat="1" ht="30" customHeight="1"/>
    <row r="22" s="2" customFormat="1" ht="30" customHeight="1"/>
    <row r="23" s="2" customFormat="1" ht="30" customHeight="1"/>
    <row r="24" s="2" customFormat="1" ht="30" customHeight="1"/>
    <row r="25" s="2" customFormat="1" ht="30" customHeight="1"/>
    <row r="26" s="2" customFormat="1" ht="30" customHeight="1"/>
    <row r="27" s="2" customFormat="1" ht="30" customHeight="1"/>
    <row r="28" s="2" customFormat="1" ht="30" customHeight="1"/>
    <row r="29" s="2" customFormat="1" ht="30" customHeight="1"/>
    <row r="30" s="2" customFormat="1" ht="30" customHeight="1"/>
    <row r="31" s="2" customFormat="1" ht="30" customHeight="1"/>
    <row r="32" s="2" customFormat="1" ht="30" customHeight="1"/>
    <row r="33" s="2" customFormat="1" ht="30" customHeight="1"/>
    <row r="34" s="2" customFormat="1" ht="30" customHeight="1"/>
    <row r="35" s="2" customFormat="1" ht="30" customHeight="1"/>
    <row r="36" s="2" customFormat="1" ht="30" customHeight="1"/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需求清单及最高控制价 </vt:lpstr>
      <vt:lpstr>隧道汇总表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连敏捷</cp:lastModifiedBy>
  <dcterms:created xsi:type="dcterms:W3CDTF">2017-10-11T09:08:00Z</dcterms:created>
  <cp:lastPrinted>2022-03-22T07:37:00Z</cp:lastPrinted>
  <dcterms:modified xsi:type="dcterms:W3CDTF">2025-10-11T00:28:36Z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2B34B5CCA0274F73A3E41E81180D3A55</vt:lpwstr>
  </property>
</Properties>
</file>